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 tabRatio="360" firstSheet="1" activeTab="1"/>
  </bookViews>
  <sheets>
    <sheet name="2013.9" sheetId="1" state="hidden" r:id="rId1"/>
    <sheet name="Sheet1" sheetId="2" r:id="rId2"/>
    <sheet name="Sheet2" sheetId="3" r:id="rId3"/>
  </sheets>
  <definedNames>
    <definedName name="_xlnm._FilterDatabase" localSheetId="2" hidden="1">Sheet2!$C$14:$H$31</definedName>
  </definedNames>
  <calcPr calcId="144525" concurrentCalc="0"/>
</workbook>
</file>

<file path=xl/sharedStrings.xml><?xml version="1.0" encoding="utf-8"?>
<sst xmlns="http://schemas.openxmlformats.org/spreadsheetml/2006/main" count="134" uniqueCount="56">
  <si>
    <t>2013年部分融资性担保机构变更事项公示</t>
  </si>
  <si>
    <t>序号</t>
  </si>
  <si>
    <t>名  称</t>
  </si>
  <si>
    <t>属地</t>
  </si>
  <si>
    <t>变更内容</t>
  </si>
  <si>
    <t>变更后情况</t>
  </si>
  <si>
    <t>备注</t>
  </si>
  <si>
    <t>威海百盛担保有限公司</t>
  </si>
  <si>
    <t>威海市环翠区</t>
  </si>
  <si>
    <t>名称</t>
  </si>
  <si>
    <t>威海市百盛融资担保有限公司</t>
  </si>
  <si>
    <t>住所</t>
  </si>
  <si>
    <t>威海市新威附路86号401室</t>
  </si>
  <si>
    <t>监事、高管</t>
  </si>
  <si>
    <t>拟任监事徐兰生，拟任财务负责人陈华苹</t>
  </si>
  <si>
    <t>滨州市众成担保有限公司</t>
  </si>
  <si>
    <t>滨州市滨城区</t>
  </si>
  <si>
    <t>滨州市黄河六路524号</t>
  </si>
  <si>
    <t>烟台创新信用担保有限公司</t>
  </si>
  <si>
    <t>烟台市高新区</t>
  </si>
  <si>
    <t>烟台市福山区门楼镇昌宁街1号</t>
  </si>
  <si>
    <t>蓬莱金信投资担保有限公司</t>
  </si>
  <si>
    <t>烟台蓬莱市</t>
  </si>
  <si>
    <t>高管</t>
  </si>
  <si>
    <t>拟任总经理葛咏梅</t>
  </si>
  <si>
    <t>烟台市福山区润福信用担保有限责任公司</t>
  </si>
  <si>
    <t>烟台市福山区</t>
  </si>
  <si>
    <t>拟任监事初萌越，拟任总经理吴潇</t>
  </si>
  <si>
    <t>附件:</t>
  </si>
  <si>
    <t>融资担保机构变更备案申请事项情况表</t>
  </si>
  <si>
    <t>临清市盛祥融资担保有限公司</t>
  </si>
  <si>
    <t>临清市</t>
  </si>
  <si>
    <t>公司地址</t>
  </si>
  <si>
    <t>山东省聊城市临清市新华街道办事处温泉路28号</t>
  </si>
  <si>
    <t>济宁市国有资产监督管理委员会</t>
  </si>
  <si>
    <t>出资</t>
  </si>
  <si>
    <t>万元，占比</t>
  </si>
  <si>
    <t>济宁市任城区财政局</t>
  </si>
  <si>
    <t>济宁市国有资产监督管理委员会出资25166.6408万元，占比49.4%济宁市任城区财政局出资2034万元，占比3.96%曲阜市财政局出资904万元，占比1.76%鱼台县财政局出资565万元，占比1.1%梁山县财政局出资565万元，占比1.1%泗水县投融资管理中心出资565万元，占比1.1%汶上县国有资产管理委员会办公室出资565万元，占比1.1%兖州市惠民城建投资有限公司出资904万元，占比1.76%邹城市城市资产经营有限公司出资2260万元，占比4.4%微山县南四湖国有资产投资有限公司出资565万元，占比1.1%嘉祥祥诚投资有限公司出资904万元，占比1.76%济宁市新城发展投资有限责任公司出资565万元，占比1.1%济宁市城建投资有限责任公司出资3390万元，占比6.61%金乡县城建投资有限公司出资4633万元，占比9.03%辰欣药业股份有限公司出资1130万元，占比2.2%山东恒旺煤业有限公司出资1469万元，占比2.865济宁市财信金科小额贷款股份有限公司出资1130万元，占比2.2%山东公用集团有限公司出资4000万元，占比7.8%</t>
  </si>
  <si>
    <t>曲阜市财政局</t>
  </si>
  <si>
    <t>鱼台县财政局</t>
  </si>
  <si>
    <t>梁山县财政局</t>
  </si>
  <si>
    <t>泗水县投融资管理中心</t>
  </si>
  <si>
    <t>汶上县国有资产管理委员会办公室</t>
  </si>
  <si>
    <t>兖州市惠民城建投资有限公司</t>
  </si>
  <si>
    <t>邹城市城市资产经营有限公司</t>
  </si>
  <si>
    <t>微山县南四湖国有资产投资有限公司</t>
  </si>
  <si>
    <t>嘉祥祥诚投资有限公司</t>
  </si>
  <si>
    <t>济宁市新城发展投资有限责任公司</t>
  </si>
  <si>
    <t>济宁市城建投资有限责任公司</t>
  </si>
  <si>
    <t>金乡县城建投资有限公司</t>
  </si>
  <si>
    <t>辰欣药业股份有限公司</t>
  </si>
  <si>
    <t>山东恒旺煤业有限公司</t>
  </si>
  <si>
    <t>济宁市财信金科小额贷款股份有限公司</t>
  </si>
  <si>
    <t>山东公用集团有限公司</t>
  </si>
  <si>
    <t>济宁市政府投融资管理中心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</si>
</sst>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</font>
    <font>
      <sz val="12"/>
      <color rgb="FF000000"/>
      <name val="宋体"/>
      <charset val="134"/>
    </font>
    <font>
      <sz val="14"/>
      <color indexed="8"/>
      <name val="宋体"/>
      <charset val="134"/>
    </font>
    <font>
      <b/>
      <sz val="16"/>
      <color indexed="8"/>
      <name val="宋体"/>
      <charset val="134"/>
    </font>
    <font>
      <b/>
      <sz val="14"/>
      <color indexed="8"/>
      <name val="楷体_GB2312"/>
      <charset val="134"/>
    </font>
    <font>
      <sz val="12"/>
      <color indexed="8"/>
      <name val="宋体"/>
      <charset val="134"/>
      <scheme val="major"/>
    </font>
    <font>
      <sz val="12"/>
      <color indexed="8"/>
      <name val="仿宋_GB2312"/>
      <charset val="134"/>
    </font>
    <font>
      <b/>
      <sz val="20"/>
      <color indexed="8"/>
      <name val="宋体"/>
      <charset val="134"/>
    </font>
    <font>
      <b/>
      <sz val="16"/>
      <color indexed="8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2" borderId="8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0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A1" sqref="$A1:$XFD3"/>
    </sheetView>
  </sheetViews>
  <sheetFormatPr defaultColWidth="9" defaultRowHeight="13.5" outlineLevelCol="5"/>
  <cols>
    <col min="1" max="1" width="8.25" style="16" customWidth="1"/>
    <col min="2" max="2" width="31.75" style="16" customWidth="1"/>
    <col min="3" max="3" width="14" customWidth="1"/>
    <col min="4" max="4" width="20.625" style="16" customWidth="1"/>
    <col min="5" max="5" width="39.75" customWidth="1"/>
    <col min="6" max="6" width="14.875" customWidth="1"/>
  </cols>
  <sheetData>
    <row r="1" ht="25.5" spans="1:6">
      <c r="A1" s="17" t="s">
        <v>0</v>
      </c>
      <c r="B1" s="17"/>
      <c r="C1" s="17"/>
      <c r="D1" s="17"/>
      <c r="E1" s="17"/>
      <c r="F1" s="17"/>
    </row>
    <row r="2" spans="1:6">
      <c r="A2" s="18"/>
      <c r="B2" s="18"/>
      <c r="C2" s="15"/>
      <c r="D2" s="18"/>
      <c r="E2" s="15"/>
      <c r="F2" s="15"/>
    </row>
    <row r="3" ht="20.25" spans="1:6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</row>
    <row r="4" ht="20.1" customHeight="1" spans="1:6">
      <c r="A4" s="18">
        <v>1</v>
      </c>
      <c r="B4" s="18" t="s">
        <v>7</v>
      </c>
      <c r="C4" s="18" t="s">
        <v>8</v>
      </c>
      <c r="D4" s="18" t="s">
        <v>9</v>
      </c>
      <c r="E4" s="20" t="s">
        <v>10</v>
      </c>
      <c r="F4" s="18"/>
    </row>
    <row r="5" ht="20.1" customHeight="1" spans="1:6">
      <c r="A5" s="18"/>
      <c r="B5" s="18"/>
      <c r="C5" s="18"/>
      <c r="D5" s="18" t="s">
        <v>11</v>
      </c>
      <c r="E5" s="20" t="s">
        <v>12</v>
      </c>
      <c r="F5" s="18"/>
    </row>
    <row r="6" ht="20.1" customHeight="1" spans="1:6">
      <c r="A6" s="18"/>
      <c r="B6" s="18"/>
      <c r="C6" s="18"/>
      <c r="D6" s="18" t="s">
        <v>13</v>
      </c>
      <c r="E6" s="20" t="s">
        <v>14</v>
      </c>
      <c r="F6" s="18"/>
    </row>
    <row r="7" spans="1:6">
      <c r="A7" s="18">
        <v>2</v>
      </c>
      <c r="B7" s="18" t="s">
        <v>15</v>
      </c>
      <c r="C7" s="15" t="s">
        <v>16</v>
      </c>
      <c r="D7" s="18" t="s">
        <v>11</v>
      </c>
      <c r="E7" s="21" t="s">
        <v>17</v>
      </c>
      <c r="F7" s="15"/>
    </row>
    <row r="8" spans="1:6">
      <c r="A8" s="18">
        <v>3</v>
      </c>
      <c r="B8" s="18" t="s">
        <v>18</v>
      </c>
      <c r="C8" s="15" t="s">
        <v>19</v>
      </c>
      <c r="D8" s="18" t="s">
        <v>11</v>
      </c>
      <c r="E8" s="21" t="s">
        <v>20</v>
      </c>
      <c r="F8" s="15"/>
    </row>
    <row r="9" spans="1:6">
      <c r="A9" s="18">
        <v>4</v>
      </c>
      <c r="B9" s="18" t="s">
        <v>21</v>
      </c>
      <c r="C9" s="15" t="s">
        <v>22</v>
      </c>
      <c r="D9" s="18" t="s">
        <v>23</v>
      </c>
      <c r="E9" s="15" t="s">
        <v>24</v>
      </c>
      <c r="F9" s="15"/>
    </row>
    <row r="10" spans="1:6">
      <c r="A10" s="18">
        <v>5</v>
      </c>
      <c r="B10" s="18" t="s">
        <v>25</v>
      </c>
      <c r="C10" s="15" t="s">
        <v>26</v>
      </c>
      <c r="D10" s="18" t="s">
        <v>13</v>
      </c>
      <c r="E10" s="15" t="s">
        <v>27</v>
      </c>
      <c r="F10" s="15"/>
    </row>
  </sheetData>
  <mergeCells count="5">
    <mergeCell ref="A1:F1"/>
    <mergeCell ref="A4:A6"/>
    <mergeCell ref="B4:B6"/>
    <mergeCell ref="C4:C6"/>
    <mergeCell ref="F4:F6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E5" sqref="E5"/>
    </sheetView>
  </sheetViews>
  <sheetFormatPr defaultColWidth="9" defaultRowHeight="13.5" outlineLevelRow="4" outlineLevelCol="5"/>
  <cols>
    <col min="1" max="1" width="7" customWidth="1"/>
    <col min="2" max="2" width="34.375" customWidth="1"/>
    <col min="3" max="3" width="8.125" customWidth="1"/>
    <col min="4" max="4" width="12.375" customWidth="1"/>
    <col min="5" max="5" width="70.375" customWidth="1"/>
    <col min="6" max="6" width="6.875" customWidth="1"/>
    <col min="7" max="7" width="6.125" customWidth="1"/>
    <col min="8" max="8" width="3.875" hidden="1" customWidth="1"/>
    <col min="9" max="11" width="9" hidden="1" customWidth="1"/>
  </cols>
  <sheetData>
    <row r="1" ht="42.75" customHeight="1" spans="1:6">
      <c r="A1" s="9" t="s">
        <v>28</v>
      </c>
      <c r="B1" s="10"/>
      <c r="C1" s="10"/>
      <c r="D1" s="10"/>
      <c r="E1" s="10"/>
      <c r="F1" s="10"/>
    </row>
    <row r="2" ht="30.75" customHeight="1" spans="1:6">
      <c r="A2" s="11" t="s">
        <v>29</v>
      </c>
      <c r="B2" s="11"/>
      <c r="C2" s="11"/>
      <c r="D2" s="11"/>
      <c r="E2" s="11"/>
      <c r="F2" s="11"/>
    </row>
    <row r="3" ht="9.95" customHeight="1" spans="1:6">
      <c r="A3" s="11"/>
      <c r="B3" s="11"/>
      <c r="C3" s="11"/>
      <c r="D3" s="11"/>
      <c r="E3" s="11"/>
      <c r="F3" s="11"/>
    </row>
    <row r="4" ht="18.75" spans="1:6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</row>
    <row r="5" ht="41.1" customHeight="1" spans="1:6">
      <c r="A5" s="13">
        <v>1</v>
      </c>
      <c r="B5" s="14" t="s">
        <v>30</v>
      </c>
      <c r="C5" s="14" t="s">
        <v>31</v>
      </c>
      <c r="D5" s="14" t="s">
        <v>32</v>
      </c>
      <c r="E5" s="14" t="s">
        <v>33</v>
      </c>
      <c r="F5" s="15"/>
    </row>
  </sheetData>
  <mergeCells count="1">
    <mergeCell ref="A2:F2"/>
  </mergeCells>
  <pageMargins left="0.511805555555556" right="0.354166666666667" top="0.432638888888889" bottom="0.432638888888889" header="0.235416666666667" footer="0.196527777777778"/>
  <pageSetup paperSize="9" fitToWidth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9:V66"/>
  <sheetViews>
    <sheetView topLeftCell="B46" workbookViewId="0">
      <selection activeCell="Q57" sqref="Q49:Q57"/>
    </sheetView>
  </sheetViews>
  <sheetFormatPr defaultColWidth="9" defaultRowHeight="13.5"/>
  <cols>
    <col min="5" max="6" width="19.375" customWidth="1"/>
    <col min="7" max="7" width="13.25" customWidth="1"/>
    <col min="10" max="10" width="16.25" customWidth="1"/>
    <col min="13" max="13" width="13.75" customWidth="1"/>
    <col min="16" max="16" width="12.375" customWidth="1"/>
  </cols>
  <sheetData>
    <row r="9" ht="15" spans="7:7">
      <c r="G9" s="1">
        <v>0.0396</v>
      </c>
    </row>
    <row r="14" ht="57.75" spans="3:22">
      <c r="C14" s="2" t="s">
        <v>34</v>
      </c>
      <c r="D14" s="3" t="s">
        <v>35</v>
      </c>
      <c r="E14">
        <v>25166.6408</v>
      </c>
      <c r="F14" s="4" t="s">
        <v>36</v>
      </c>
      <c r="G14" s="1">
        <v>0.4904</v>
      </c>
      <c r="H14">
        <v>10000</v>
      </c>
      <c r="V14" t="e">
        <f>#REF!&amp;#REF!&amp;#REF!&amp;#REF!&amp;#REF!&amp;#REF!&amp;#REF!&amp;#REF!&amp;#REF!&amp;#REF!&amp;#REF!&amp;#REF!&amp;#REF!&amp;#REF!&amp;#REF!&amp;#REF!&amp;#REF!&amp;#REF!</f>
        <v>#REF!</v>
      </c>
    </row>
    <row r="15" ht="43.5" spans="3:22">
      <c r="C15" s="2" t="s">
        <v>37</v>
      </c>
      <c r="D15" s="3" t="s">
        <v>35</v>
      </c>
      <c r="E15">
        <v>2034</v>
      </c>
      <c r="F15" s="4" t="s">
        <v>36</v>
      </c>
      <c r="G15" s="1">
        <v>0.0396</v>
      </c>
      <c r="H15">
        <v>10000</v>
      </c>
      <c r="V15" t="s">
        <v>38</v>
      </c>
    </row>
    <row r="16" ht="29.25" spans="3:8">
      <c r="C16" s="2" t="s">
        <v>39</v>
      </c>
      <c r="D16" s="3" t="s">
        <v>35</v>
      </c>
      <c r="E16">
        <v>904</v>
      </c>
      <c r="F16" s="4" t="s">
        <v>36</v>
      </c>
      <c r="G16" s="1">
        <v>0.0176</v>
      </c>
      <c r="H16">
        <v>10000</v>
      </c>
    </row>
    <row r="17" ht="29.25" spans="3:8">
      <c r="C17" s="2" t="s">
        <v>40</v>
      </c>
      <c r="D17" s="3" t="s">
        <v>35</v>
      </c>
      <c r="E17">
        <v>565</v>
      </c>
      <c r="F17" s="4" t="s">
        <v>36</v>
      </c>
      <c r="G17" s="1">
        <v>0.011</v>
      </c>
      <c r="H17">
        <v>10000</v>
      </c>
    </row>
    <row r="18" ht="29.25" spans="3:8">
      <c r="C18" s="2" t="s">
        <v>41</v>
      </c>
      <c r="D18" s="3" t="s">
        <v>35</v>
      </c>
      <c r="E18">
        <v>565</v>
      </c>
      <c r="F18" s="4" t="s">
        <v>36</v>
      </c>
      <c r="G18" s="1">
        <v>0.011</v>
      </c>
      <c r="H18">
        <v>10000</v>
      </c>
    </row>
    <row r="19" ht="43.5" spans="3:8">
      <c r="C19" s="2" t="s">
        <v>42</v>
      </c>
      <c r="D19" s="3" t="s">
        <v>35</v>
      </c>
      <c r="E19">
        <v>565</v>
      </c>
      <c r="F19" s="4" t="s">
        <v>36</v>
      </c>
      <c r="G19" s="1">
        <v>0.011</v>
      </c>
      <c r="H19">
        <v>10000</v>
      </c>
    </row>
    <row r="20" ht="57.75" spans="3:8">
      <c r="C20" s="2" t="s">
        <v>43</v>
      </c>
      <c r="D20" s="3" t="s">
        <v>35</v>
      </c>
      <c r="E20">
        <v>565</v>
      </c>
      <c r="F20" s="4" t="s">
        <v>36</v>
      </c>
      <c r="G20" s="1">
        <v>0.011</v>
      </c>
      <c r="H20">
        <v>10000</v>
      </c>
    </row>
    <row r="21" ht="57.75" spans="3:8">
      <c r="C21" s="2" t="s">
        <v>44</v>
      </c>
      <c r="D21" s="3" t="s">
        <v>35</v>
      </c>
      <c r="E21">
        <v>904</v>
      </c>
      <c r="F21" s="4" t="s">
        <v>36</v>
      </c>
      <c r="G21" s="1">
        <v>0.0176</v>
      </c>
      <c r="H21">
        <v>10000</v>
      </c>
    </row>
    <row r="22" ht="57.75" spans="3:8">
      <c r="C22" s="2" t="s">
        <v>45</v>
      </c>
      <c r="D22" s="3" t="s">
        <v>35</v>
      </c>
      <c r="E22">
        <v>2260</v>
      </c>
      <c r="F22" s="4" t="s">
        <v>36</v>
      </c>
      <c r="G22" s="1">
        <v>0.044</v>
      </c>
      <c r="H22">
        <v>10000</v>
      </c>
    </row>
    <row r="23" ht="57.75" spans="3:8">
      <c r="C23" s="2" t="s">
        <v>46</v>
      </c>
      <c r="D23" s="3" t="s">
        <v>35</v>
      </c>
      <c r="E23">
        <v>565</v>
      </c>
      <c r="F23" s="4" t="s">
        <v>36</v>
      </c>
      <c r="G23" s="1">
        <v>0.011</v>
      </c>
      <c r="H23">
        <v>10000</v>
      </c>
    </row>
    <row r="24" ht="43.5" spans="3:8">
      <c r="C24" s="2" t="s">
        <v>47</v>
      </c>
      <c r="D24" s="3" t="s">
        <v>35</v>
      </c>
      <c r="E24">
        <v>904</v>
      </c>
      <c r="F24" s="4" t="s">
        <v>36</v>
      </c>
      <c r="G24" s="1">
        <v>0.0176</v>
      </c>
      <c r="H24">
        <v>10000</v>
      </c>
    </row>
    <row r="25" ht="57.75" spans="3:8">
      <c r="C25" s="2" t="s">
        <v>48</v>
      </c>
      <c r="D25" s="3" t="s">
        <v>35</v>
      </c>
      <c r="E25">
        <v>565</v>
      </c>
      <c r="F25" s="4" t="s">
        <v>36</v>
      </c>
      <c r="G25" s="1">
        <v>0.011</v>
      </c>
      <c r="H25">
        <v>10000</v>
      </c>
    </row>
    <row r="26" ht="57.75" spans="3:8">
      <c r="C26" s="2" t="s">
        <v>49</v>
      </c>
      <c r="D26" s="3" t="s">
        <v>35</v>
      </c>
      <c r="E26">
        <v>3390</v>
      </c>
      <c r="F26" s="4" t="s">
        <v>36</v>
      </c>
      <c r="G26" s="1">
        <v>0.0661</v>
      </c>
      <c r="H26">
        <v>10000</v>
      </c>
    </row>
    <row r="27" ht="43.5" spans="3:8">
      <c r="C27" s="2" t="s">
        <v>50</v>
      </c>
      <c r="D27" s="3" t="s">
        <v>35</v>
      </c>
      <c r="E27">
        <v>4633</v>
      </c>
      <c r="F27" s="4" t="s">
        <v>36</v>
      </c>
      <c r="G27" s="1">
        <v>0.0903</v>
      </c>
      <c r="H27">
        <v>10000</v>
      </c>
    </row>
    <row r="28" ht="43.5" spans="3:8">
      <c r="C28" s="2" t="s">
        <v>51</v>
      </c>
      <c r="D28" s="3" t="s">
        <v>35</v>
      </c>
      <c r="E28">
        <v>1130</v>
      </c>
      <c r="F28" s="4" t="s">
        <v>36</v>
      </c>
      <c r="G28" s="1">
        <v>0.022</v>
      </c>
      <c r="H28">
        <v>10000</v>
      </c>
    </row>
    <row r="29" ht="43.5" spans="3:8">
      <c r="C29" s="2" t="s">
        <v>52</v>
      </c>
      <c r="D29" s="3" t="s">
        <v>35</v>
      </c>
      <c r="E29">
        <v>1469</v>
      </c>
      <c r="F29" s="4" t="s">
        <v>36</v>
      </c>
      <c r="G29" s="1">
        <v>0.0286</v>
      </c>
      <c r="H29">
        <v>10000</v>
      </c>
    </row>
    <row r="30" ht="72" spans="3:8">
      <c r="C30" s="2" t="s">
        <v>53</v>
      </c>
      <c r="D30" s="3" t="s">
        <v>35</v>
      </c>
      <c r="E30">
        <v>1130</v>
      </c>
      <c r="F30" s="4" t="s">
        <v>36</v>
      </c>
      <c r="G30" s="1">
        <v>0.022</v>
      </c>
      <c r="H30">
        <v>10000</v>
      </c>
    </row>
    <row r="31" ht="43.5" spans="3:8">
      <c r="C31" s="5" t="s">
        <v>54</v>
      </c>
      <c r="D31" s="3" t="s">
        <v>35</v>
      </c>
      <c r="E31">
        <v>4000</v>
      </c>
      <c r="F31" s="4" t="s">
        <v>36</v>
      </c>
      <c r="G31" s="1">
        <v>0.078</v>
      </c>
      <c r="H31">
        <v>10000</v>
      </c>
    </row>
    <row r="49" ht="57.75" spans="5:17">
      <c r="E49" s="6">
        <v>1</v>
      </c>
      <c r="F49" s="3" t="s">
        <v>55</v>
      </c>
      <c r="G49" s="4">
        <v>251666408</v>
      </c>
      <c r="H49" s="1">
        <v>0.4904</v>
      </c>
      <c r="I49" s="3" t="s">
        <v>34</v>
      </c>
      <c r="J49" s="4">
        <v>251666408</v>
      </c>
      <c r="K49" s="1">
        <v>0.4904</v>
      </c>
      <c r="P49" s="4">
        <v>251666408</v>
      </c>
      <c r="Q49" s="1">
        <v>0.4904</v>
      </c>
    </row>
    <row r="50" ht="43.5" spans="5:17">
      <c r="E50" s="6">
        <v>2</v>
      </c>
      <c r="F50" s="3" t="s">
        <v>37</v>
      </c>
      <c r="G50" s="4">
        <v>20340000</v>
      </c>
      <c r="H50" s="1">
        <v>0.0396</v>
      </c>
      <c r="I50" s="3" t="s">
        <v>37</v>
      </c>
      <c r="J50" s="4">
        <v>20340000</v>
      </c>
      <c r="K50" s="1">
        <v>0.0396</v>
      </c>
      <c r="P50" s="4">
        <v>20340000</v>
      </c>
      <c r="Q50" s="1">
        <v>0.0396</v>
      </c>
    </row>
    <row r="51" ht="29.25" spans="5:17">
      <c r="E51" s="6">
        <v>3</v>
      </c>
      <c r="F51" s="3" t="s">
        <v>39</v>
      </c>
      <c r="G51" s="4">
        <v>9040000</v>
      </c>
      <c r="H51" s="1">
        <v>0.0176</v>
      </c>
      <c r="I51" s="3" t="s">
        <v>39</v>
      </c>
      <c r="J51" s="4">
        <v>9040000</v>
      </c>
      <c r="K51" s="1">
        <v>0.0176</v>
      </c>
      <c r="M51" s="4">
        <v>9040000</v>
      </c>
      <c r="N51" s="1">
        <v>0.0176</v>
      </c>
      <c r="P51" s="4">
        <v>22600000</v>
      </c>
      <c r="Q51" s="1">
        <v>0.044</v>
      </c>
    </row>
    <row r="52" ht="29.25" spans="5:17">
      <c r="E52" s="6">
        <v>4</v>
      </c>
      <c r="F52" s="3" t="s">
        <v>40</v>
      </c>
      <c r="G52" s="4">
        <v>5650000</v>
      </c>
      <c r="H52" s="1">
        <v>0.011</v>
      </c>
      <c r="I52" s="3" t="s">
        <v>40</v>
      </c>
      <c r="J52" s="4">
        <v>5650000</v>
      </c>
      <c r="K52" s="1">
        <v>0.011</v>
      </c>
      <c r="M52" s="4">
        <v>5650000</v>
      </c>
      <c r="N52" s="1">
        <v>0.011</v>
      </c>
      <c r="P52" s="4">
        <v>33900000</v>
      </c>
      <c r="Q52" s="1">
        <v>0.0661</v>
      </c>
    </row>
    <row r="53" ht="29.25" spans="5:17">
      <c r="E53" s="6">
        <v>5</v>
      </c>
      <c r="F53" s="3" t="s">
        <v>41</v>
      </c>
      <c r="G53" s="4">
        <v>5650000</v>
      </c>
      <c r="H53" s="1">
        <v>0.011</v>
      </c>
      <c r="I53" s="3" t="s">
        <v>41</v>
      </c>
      <c r="J53" s="4">
        <v>5650000</v>
      </c>
      <c r="K53" s="1">
        <v>0.011</v>
      </c>
      <c r="M53" s="4">
        <v>5650000</v>
      </c>
      <c r="N53" s="1">
        <v>0.011</v>
      </c>
      <c r="P53" s="4">
        <v>46330000</v>
      </c>
      <c r="Q53" s="1">
        <v>0.0903</v>
      </c>
    </row>
    <row r="54" ht="43.5" spans="5:17">
      <c r="E54" s="6">
        <v>6</v>
      </c>
      <c r="F54" s="3" t="s">
        <v>42</v>
      </c>
      <c r="G54" s="4">
        <v>5650000</v>
      </c>
      <c r="H54" s="1">
        <v>0.011</v>
      </c>
      <c r="I54" s="3" t="s">
        <v>42</v>
      </c>
      <c r="J54" s="4">
        <v>5650000</v>
      </c>
      <c r="K54" s="1">
        <v>0.011</v>
      </c>
      <c r="M54" s="4">
        <v>5650000</v>
      </c>
      <c r="N54" s="1">
        <v>0.011</v>
      </c>
      <c r="P54" s="4">
        <v>11300000</v>
      </c>
      <c r="Q54" s="1">
        <v>0.022</v>
      </c>
    </row>
    <row r="55" ht="57.75" spans="5:17">
      <c r="E55" s="6">
        <v>7</v>
      </c>
      <c r="F55" s="3" t="s">
        <v>43</v>
      </c>
      <c r="G55" s="4">
        <v>5650000</v>
      </c>
      <c r="H55" s="1">
        <v>0.011</v>
      </c>
      <c r="I55" s="3" t="s">
        <v>43</v>
      </c>
      <c r="J55" s="4">
        <v>5650000</v>
      </c>
      <c r="K55" s="1">
        <v>0.011</v>
      </c>
      <c r="M55" s="4">
        <v>5650000</v>
      </c>
      <c r="N55" s="1">
        <v>0.011</v>
      </c>
      <c r="P55" s="4">
        <v>14690000</v>
      </c>
      <c r="Q55" s="1">
        <v>0.0286</v>
      </c>
    </row>
    <row r="56" ht="57.75" spans="5:17">
      <c r="E56" s="6">
        <v>8</v>
      </c>
      <c r="F56" s="3" t="s">
        <v>44</v>
      </c>
      <c r="G56" s="4">
        <v>9040000</v>
      </c>
      <c r="H56" s="1">
        <v>0.0176</v>
      </c>
      <c r="I56" s="3" t="s">
        <v>44</v>
      </c>
      <c r="J56" s="4">
        <v>9040000</v>
      </c>
      <c r="K56" s="1">
        <v>0.0176</v>
      </c>
      <c r="M56" s="4">
        <v>9040000</v>
      </c>
      <c r="N56" s="1">
        <v>0.0176</v>
      </c>
      <c r="P56" s="4">
        <v>11300000</v>
      </c>
      <c r="Q56" s="1">
        <v>0.022</v>
      </c>
    </row>
    <row r="57" ht="57.75" spans="5:17">
      <c r="E57" s="6">
        <v>9</v>
      </c>
      <c r="F57" s="3" t="s">
        <v>45</v>
      </c>
      <c r="G57" s="4">
        <v>22600000</v>
      </c>
      <c r="H57" s="1">
        <v>0.044</v>
      </c>
      <c r="I57" s="3" t="s">
        <v>45</v>
      </c>
      <c r="J57" s="4">
        <v>22600000</v>
      </c>
      <c r="K57" s="1">
        <v>0.044</v>
      </c>
      <c r="M57" s="4">
        <v>5650000</v>
      </c>
      <c r="N57" s="1">
        <v>0.011</v>
      </c>
      <c r="P57" s="4">
        <v>40000000</v>
      </c>
      <c r="Q57" s="1">
        <v>0.078</v>
      </c>
    </row>
    <row r="58" ht="57.75" spans="5:14">
      <c r="E58" s="6">
        <v>10</v>
      </c>
      <c r="F58" s="3" t="s">
        <v>46</v>
      </c>
      <c r="G58" s="4">
        <v>5650000</v>
      </c>
      <c r="H58" s="1">
        <v>0.011</v>
      </c>
      <c r="I58" s="3" t="s">
        <v>46</v>
      </c>
      <c r="J58" s="4">
        <v>5650000</v>
      </c>
      <c r="K58" s="1">
        <v>0.011</v>
      </c>
      <c r="M58" s="4">
        <v>9040000</v>
      </c>
      <c r="N58" s="1">
        <v>0.0176</v>
      </c>
    </row>
    <row r="59" ht="43.5" spans="5:14">
      <c r="E59" s="6">
        <v>11</v>
      </c>
      <c r="F59" s="3" t="s">
        <v>47</v>
      </c>
      <c r="G59" s="4">
        <v>9040000</v>
      </c>
      <c r="H59" s="1">
        <v>0.0176</v>
      </c>
      <c r="I59" s="3" t="s">
        <v>47</v>
      </c>
      <c r="J59" s="4">
        <v>9040000</v>
      </c>
      <c r="K59" s="1">
        <v>0.0176</v>
      </c>
      <c r="M59" s="4">
        <v>5650000</v>
      </c>
      <c r="N59" s="1">
        <v>0.011</v>
      </c>
    </row>
    <row r="60" ht="57.75" spans="5:11">
      <c r="E60" s="6">
        <v>12</v>
      </c>
      <c r="F60" s="3" t="s">
        <v>48</v>
      </c>
      <c r="G60" s="4">
        <v>5650000</v>
      </c>
      <c r="H60" s="1">
        <v>0.011</v>
      </c>
      <c r="I60" s="3" t="s">
        <v>48</v>
      </c>
      <c r="J60" s="4">
        <v>5650000</v>
      </c>
      <c r="K60" s="1">
        <v>0.011</v>
      </c>
    </row>
    <row r="61" ht="57.75" spans="5:11">
      <c r="E61" s="6">
        <v>13</v>
      </c>
      <c r="F61" s="3" t="s">
        <v>49</v>
      </c>
      <c r="G61" s="4">
        <v>33900000</v>
      </c>
      <c r="H61" s="1">
        <v>0.0661</v>
      </c>
      <c r="I61" s="3" t="s">
        <v>49</v>
      </c>
      <c r="J61" s="4">
        <v>33900000</v>
      </c>
      <c r="K61" s="1">
        <v>0.0661</v>
      </c>
    </row>
    <row r="62" ht="43.5" spans="5:11">
      <c r="E62" s="6">
        <v>14</v>
      </c>
      <c r="F62" s="3" t="s">
        <v>50</v>
      </c>
      <c r="G62" s="4">
        <v>46330000</v>
      </c>
      <c r="H62" s="1">
        <v>0.0903</v>
      </c>
      <c r="I62" s="3" t="s">
        <v>50</v>
      </c>
      <c r="J62" s="4">
        <v>46330000</v>
      </c>
      <c r="K62" s="1">
        <v>0.0903</v>
      </c>
    </row>
    <row r="63" ht="43.5" spans="5:11">
      <c r="E63" s="6">
        <v>15</v>
      </c>
      <c r="F63" s="3" t="s">
        <v>51</v>
      </c>
      <c r="G63" s="4">
        <v>11300000</v>
      </c>
      <c r="H63" s="1">
        <v>0.022</v>
      </c>
      <c r="I63" s="3" t="s">
        <v>51</v>
      </c>
      <c r="J63" s="4">
        <v>11300000</v>
      </c>
      <c r="K63" s="1">
        <v>0.022</v>
      </c>
    </row>
    <row r="64" ht="43.5" spans="5:11">
      <c r="E64" s="6">
        <v>16</v>
      </c>
      <c r="F64" s="3" t="s">
        <v>52</v>
      </c>
      <c r="G64" s="4">
        <v>14690000</v>
      </c>
      <c r="H64" s="1">
        <v>0.0286</v>
      </c>
      <c r="I64" s="3" t="s">
        <v>52</v>
      </c>
      <c r="J64" s="4">
        <v>14690000</v>
      </c>
      <c r="K64" s="1">
        <v>0.0286</v>
      </c>
    </row>
    <row r="65" ht="72" spans="5:11">
      <c r="E65" s="6">
        <v>17</v>
      </c>
      <c r="F65" s="3" t="s">
        <v>53</v>
      </c>
      <c r="G65" s="4">
        <v>11300000</v>
      </c>
      <c r="H65" s="1">
        <v>0.022</v>
      </c>
      <c r="I65" s="3" t="s">
        <v>53</v>
      </c>
      <c r="J65" s="4">
        <v>11300000</v>
      </c>
      <c r="K65" s="1">
        <v>0.022</v>
      </c>
    </row>
    <row r="66" ht="43.5" spans="5:11">
      <c r="E66" s="7">
        <v>18</v>
      </c>
      <c r="F66" s="8" t="s">
        <v>54</v>
      </c>
      <c r="G66" s="4">
        <v>40000000</v>
      </c>
      <c r="H66" s="1">
        <v>0.078</v>
      </c>
      <c r="I66" s="8" t="s">
        <v>54</v>
      </c>
      <c r="J66" s="4">
        <v>40000000</v>
      </c>
      <c r="K66" s="1">
        <v>0.078</v>
      </c>
    </row>
  </sheetData>
  <autoFilter ref="C14:H31">
    <extLst/>
  </autoFilter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2013.9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</dc:creator>
  <cp:lastModifiedBy>Administrator</cp:lastModifiedBy>
  <dcterms:created xsi:type="dcterms:W3CDTF">2013-09-10T07:18:00Z</dcterms:created>
  <cp:lastPrinted>2016-11-17T06:45:00Z</cp:lastPrinted>
  <dcterms:modified xsi:type="dcterms:W3CDTF">2019-08-30T02:33:42Z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